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22" sheetId="10" r:id="rId10"/>
    <sheet name="1517380" sheetId="11" r:id="rId11"/>
    <sheet name="1517462" sheetId="12" r:id="rId12"/>
  </sheets>
  <definedNames/>
  <calcPr fullCalcOnLoad="1"/>
</workbook>
</file>

<file path=xl/sharedStrings.xml><?xml version="1.0" encoding="utf-8"?>
<sst xmlns="http://schemas.openxmlformats.org/spreadsheetml/2006/main" count="138" uniqueCount="45">
  <si>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</si>
  <si>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</si>
  <si>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</si>
  <si>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</si>
  <si>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</si>
  <si>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</si>
  <si>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</si>
  <si>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</si>
  <si>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</si>
  <si>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</si>
  <si>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</si>
  <si>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</si>
  <si>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</si>
  <si>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</si>
  <si>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</si>
  <si>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</si>
  <si>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</si>
  <si>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</si>
  <si>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</si>
  <si>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</si>
  <si>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</si>
  <si>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</si>
  <si>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</si>
  <si>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</si>
  <si>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</si>
  <si>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</si>
  <si>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</si>
  <si>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</si>
  <si>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</si>
  <si>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</si>
  <si>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</si>
  <si>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</si>
  <si>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</si>
  <si>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</si>
  <si>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</si>
  <si>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</si>
  <si>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</si>
  <si>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</si>
  <si>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</si>
  <si>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</si>
  <si>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</si>
  <si>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</si>
  <si>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</si>
  <si>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</si>
  <si>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Перелік видатків, які у 2021 році фінансуються за рахунок  іншої субвенції по КПКВК 1517322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</si>
</sst>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245319.49</v>
      </c>
      <c r="D10" s="8">
        <f>B10-C10</f>
        <v>14311.670000000013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286851.37</v>
      </c>
      <c r="D11" s="3">
        <f>SUM(D6:D10)</f>
        <v>180537.61000000002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67.5">
      <c r="A6" s="17" t="s">
        <v>43</v>
      </c>
      <c r="B6" s="13">
        <v>250000</v>
      </c>
      <c r="C6" s="7">
        <v>204265.31</v>
      </c>
      <c r="D6" s="8">
        <f>B6-C6</f>
        <v>45734.69</v>
      </c>
    </row>
    <row r="7" spans="1:4" ht="17.25" customHeight="1">
      <c r="A7" s="4" t="s">
        <v>4</v>
      </c>
      <c r="B7" s="3">
        <f>SUM(B6:B6)</f>
        <v>250000</v>
      </c>
      <c r="C7" s="3">
        <f>SUM(C6:C6)</f>
        <v>204265.31</v>
      </c>
      <c r="D7" s="3">
        <f>SUM(D6:D6)</f>
        <v>45734.69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1356264.85</v>
      </c>
      <c r="D6" s="8">
        <f>B6-C6</f>
        <v>9643735.15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1356264.85</v>
      </c>
      <c r="D7" s="3">
        <f>SUM(D6:D6)</f>
        <v>9643735.15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598908095.65</v>
      </c>
      <c r="C6" s="13">
        <v>563048805.96</v>
      </c>
      <c r="D6" s="8">
        <f>B6-C6</f>
        <v>35859289.68999994</v>
      </c>
    </row>
    <row r="7" spans="1:4" ht="12.75">
      <c r="A7" s="12" t="s">
        <v>12</v>
      </c>
      <c r="B7" s="13">
        <v>111745368.6</v>
      </c>
      <c r="C7" s="7">
        <v>71843063.64</v>
      </c>
      <c r="D7" s="8">
        <f>B7-C7</f>
        <v>39902304.95999999</v>
      </c>
    </row>
    <row r="8" spans="1:4" ht="17.25" customHeight="1">
      <c r="A8" s="4" t="s">
        <v>4</v>
      </c>
      <c r="B8" s="3">
        <f>SUM(B6:B7)</f>
        <v>710653464.25</v>
      </c>
      <c r="C8" s="3">
        <f>SUM(C6:C7)</f>
        <v>634891869.6</v>
      </c>
      <c r="D8" s="3">
        <f>SUM(D6:D7)</f>
        <v>75761594.64999993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2207875.4</v>
      </c>
      <c r="D10" s="8">
        <f>B10-C10</f>
        <v>128804.75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2581662.4299999997</v>
      </c>
      <c r="D11" s="3">
        <f>SUM(D6:D10)</f>
        <v>1624832.2399999998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4737916.01</v>
      </c>
      <c r="D6" s="8">
        <f>B6-C6</f>
        <v>83.99000000022352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4737916.01</v>
      </c>
      <c r="D7" s="3">
        <f>SUM(D6:D6)</f>
        <v>83.99000000022352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f>49500+30000</f>
        <v>79500</v>
      </c>
      <c r="C6" s="7">
        <v>79373.97</v>
      </c>
      <c r="D6" s="8">
        <f>B6-C6</f>
        <v>126.02999999999884</v>
      </c>
    </row>
    <row r="7" spans="1:4" ht="17.25" customHeight="1">
      <c r="A7" s="4" t="s">
        <v>4</v>
      </c>
      <c r="B7" s="3">
        <f>SUM(B6:B6)</f>
        <v>79500</v>
      </c>
      <c r="C7" s="3">
        <f>SUM(C6:C6)</f>
        <v>79373.97</v>
      </c>
      <c r="D7" s="3">
        <f>SUM(D6:D6)</f>
        <v>126.02999999999884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142863.58</v>
      </c>
      <c r="D6" s="8">
        <f>B6-C6</f>
        <v>13433.360000000015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142863.58</v>
      </c>
      <c r="D8" s="3">
        <f>SUM(D6:D7)</f>
        <v>13433.360000000015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300000</v>
      </c>
      <c r="C8" s="7">
        <v>0</v>
      </c>
      <c r="D8" s="8">
        <f>B8-C8</f>
        <v>300000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1029640</v>
      </c>
      <c r="C10" s="3">
        <f>SUM(C6:C9)</f>
        <v>628752.77</v>
      </c>
      <c r="D10" s="3">
        <f>SUM(D6:D9)</f>
        <v>400887.23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2860491</v>
      </c>
      <c r="C6" s="7">
        <v>912738.05</v>
      </c>
      <c r="D6" s="8">
        <f>B6-C6</f>
        <v>1947752.95</v>
      </c>
    </row>
    <row r="7" spans="1:4" ht="56.25">
      <c r="A7" s="17" t="s">
        <v>42</v>
      </c>
      <c r="B7" s="7">
        <v>2300000</v>
      </c>
      <c r="C7" s="19">
        <v>2129393.5</v>
      </c>
      <c r="D7" s="8">
        <f>B7-C7</f>
        <v>170606.5</v>
      </c>
    </row>
    <row r="8" spans="1:4" ht="78.75">
      <c r="A8" s="12" t="s">
        <v>38</v>
      </c>
      <c r="B8" s="7">
        <v>2882451</v>
      </c>
      <c r="C8" s="13">
        <v>2664640.49</v>
      </c>
      <c r="D8" s="8">
        <f>B8-C8</f>
        <v>217810.50999999978</v>
      </c>
    </row>
    <row r="9" spans="1:4" ht="45">
      <c r="A9" s="17" t="s">
        <v>39</v>
      </c>
      <c r="B9" s="16">
        <v>2965117</v>
      </c>
      <c r="C9" s="13">
        <v>1156379.79</v>
      </c>
      <c r="D9" s="8">
        <f>B9-C9</f>
        <v>1808737.21</v>
      </c>
    </row>
    <row r="10" spans="1:4" ht="17.25" customHeight="1">
      <c r="A10" s="4" t="s">
        <v>4</v>
      </c>
      <c r="B10" s="3">
        <f>SUM(B6:B9)</f>
        <v>11008059</v>
      </c>
      <c r="C10" s="3">
        <f>SUM(C6:C9)</f>
        <v>6863151.83</v>
      </c>
      <c r="D10" s="3">
        <f>SUM(D6:D9)</f>
        <v>4144907.17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23200984</v>
      </c>
      <c r="C6" s="13">
        <v>10407418.16</v>
      </c>
      <c r="D6" s="8">
        <f>B6-C6</f>
        <v>12793565.84</v>
      </c>
    </row>
    <row r="7" spans="1:4" ht="45">
      <c r="A7" s="17" t="s">
        <v>28</v>
      </c>
      <c r="B7" s="13">
        <v>5702347</v>
      </c>
      <c r="C7" s="13">
        <v>2235676.74</v>
      </c>
      <c r="D7" s="8">
        <f>B7-C7</f>
        <v>3466670.26</v>
      </c>
    </row>
    <row r="8" spans="1:4" ht="56.25">
      <c r="A8" s="17" t="s">
        <v>29</v>
      </c>
      <c r="B8" s="13">
        <v>7136998</v>
      </c>
      <c r="C8" s="13">
        <v>4805739.97</v>
      </c>
      <c r="D8" s="8">
        <f>B8-C8</f>
        <v>2331258.0300000003</v>
      </c>
    </row>
    <row r="9" spans="1:4" ht="90">
      <c r="A9" s="12" t="s">
        <v>30</v>
      </c>
      <c r="B9" s="13">
        <v>4160013</v>
      </c>
      <c r="C9" s="13">
        <v>3844991.1</v>
      </c>
      <c r="D9" s="8">
        <f>B9-C9</f>
        <v>315021.8999999999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40200342</v>
      </c>
      <c r="C11" s="3">
        <f>SUM(C6:C10)</f>
        <v>21293825.970000003</v>
      </c>
      <c r="D11" s="3">
        <f>SUM(D6:D10)</f>
        <v>18906516.029999997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44515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2021-11-15T13:16:57Z</dcterms:modified>
  <cp:category/>
  <cp:version/>
  <cp:contentType/>
  <cp:contentStatus/>
</cp:coreProperties>
</file>